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apei\partage\SIEGE\Secrétariat de direction\ISABELLE\Ma musique\ISABELLE\SITE INTERNET APEI\MENUS ELIOR\2025\4-AVRIL\"/>
    </mc:Choice>
  </mc:AlternateContent>
  <bookViews>
    <workbookView xWindow="0" yWindow="0" windowWidth="28800" windowHeight="12105"/>
  </bookViews>
  <sheets>
    <sheet name="SEMAINE 3 Semaine 16" sheetId="1" r:id="rId1"/>
  </sheets>
  <externalReferences>
    <externalReference r:id="rId2"/>
  </externalReferences>
  <definedNames>
    <definedName name="_xlnm.Print_Area" localSheetId="0">'SEMAINE 3 Semaine 16'!$A$1:$I$32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  <c r="C29" i="1"/>
  <c r="I27" i="1"/>
  <c r="H27" i="1"/>
  <c r="G27" i="1"/>
  <c r="F27" i="1"/>
  <c r="D27" i="1"/>
  <c r="I25" i="1"/>
  <c r="H25" i="1"/>
  <c r="G25" i="1"/>
  <c r="F25" i="1"/>
  <c r="E25" i="1"/>
  <c r="D25" i="1"/>
  <c r="C25" i="1"/>
  <c r="I23" i="1"/>
  <c r="H23" i="1"/>
  <c r="G23" i="1"/>
  <c r="F23" i="1"/>
  <c r="E23" i="1"/>
  <c r="D23" i="1"/>
  <c r="C23" i="1"/>
  <c r="I21" i="1"/>
  <c r="H21" i="1"/>
  <c r="G21" i="1"/>
  <c r="F21" i="1"/>
  <c r="E21" i="1"/>
  <c r="D21" i="1"/>
  <c r="C21" i="1"/>
  <c r="I19" i="1"/>
  <c r="H19" i="1"/>
  <c r="G19" i="1"/>
  <c r="F19" i="1"/>
  <c r="E19" i="1"/>
  <c r="D19" i="1"/>
  <c r="C19" i="1"/>
  <c r="I17" i="1"/>
  <c r="H17" i="1"/>
  <c r="G17" i="1"/>
  <c r="F17" i="1"/>
  <c r="E17" i="1"/>
  <c r="D17" i="1"/>
  <c r="C17" i="1"/>
  <c r="H15" i="1"/>
  <c r="G15" i="1"/>
  <c r="F15" i="1"/>
  <c r="E15" i="1"/>
  <c r="D15" i="1"/>
  <c r="C15" i="1"/>
  <c r="I14" i="1"/>
  <c r="H14" i="1"/>
  <c r="G14" i="1"/>
  <c r="F14" i="1"/>
  <c r="E14" i="1"/>
  <c r="D14" i="1"/>
  <c r="C14" i="1"/>
  <c r="I12" i="1"/>
  <c r="H12" i="1"/>
  <c r="G12" i="1"/>
  <c r="F12" i="1"/>
  <c r="E12" i="1"/>
  <c r="D12" i="1"/>
  <c r="C12" i="1"/>
  <c r="I10" i="1"/>
  <c r="H10" i="1"/>
  <c r="G10" i="1"/>
  <c r="F10" i="1"/>
  <c r="E10" i="1"/>
  <c r="D10" i="1"/>
  <c r="C10" i="1"/>
  <c r="I8" i="1"/>
  <c r="H8" i="1"/>
  <c r="G8" i="1"/>
  <c r="F8" i="1"/>
  <c r="E8" i="1"/>
  <c r="D8" i="1"/>
  <c r="C8" i="1"/>
  <c r="E5" i="1"/>
</calcChain>
</file>

<file path=xl/sharedStrings.xml><?xml version="1.0" encoding="utf-8"?>
<sst xmlns="http://schemas.openxmlformats.org/spreadsheetml/2006/main" count="48" uniqueCount="8">
  <si>
    <t>DEJEUNER</t>
  </si>
  <si>
    <t>***</t>
  </si>
  <si>
    <t>PÂQUES</t>
  </si>
  <si>
    <t>DINER</t>
  </si>
  <si>
    <t>Camembert</t>
  </si>
  <si>
    <t>Tomme</t>
  </si>
  <si>
    <t xml:space="preserve"> : cuisiné par le chef et son équipe            : viande française            : MSC pêche durable            : verger écoresponsable            : issu de l'agriculture biologique            : haute valeur environnementale</t>
  </si>
  <si>
    <t>"Les purées des mixés contiennent systématiquement un féculent"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</si>
</sst>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6"/>
      <color theme="9" tint="-0.249977111117893"/>
      <name val="Elior"/>
    </font>
    <font>
      <b/>
      <sz val="16"/>
      <color theme="0"/>
      <name val="Arial"/>
      <family val="2"/>
    </font>
    <font>
      <b/>
      <sz val="11"/>
      <color indexed="9"/>
      <name val="Calibri"/>
      <family val="2"/>
      <scheme val="minor"/>
    </font>
    <font>
      <b/>
      <sz val="11"/>
      <color theme="1"/>
      <name val="Elior Light"/>
    </font>
    <font>
      <b/>
      <sz val="11"/>
      <color rgb="FFFF0000"/>
      <name val="Calibri"/>
      <family val="2"/>
      <scheme val="minor"/>
    </font>
    <font>
      <b/>
      <sz val="10"/>
      <color theme="1"/>
      <name val="Elior Light"/>
    </font>
    <font>
      <b/>
      <sz val="9"/>
      <color theme="1"/>
      <name val="Elior Light"/>
    </font>
    <font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0" fillId="0" borderId="5" xfId="0" applyBorder="1"/>
    <xf numFmtId="0" fontId="4" fillId="0" borderId="6" xfId="0" applyFont="1" applyBorder="1" applyAlignment="1">
      <alignment horizontal="center" vertical="center" wrapText="1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1" fontId="4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 textRotation="255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12</xdr:row>
      <xdr:rowOff>0</xdr:rowOff>
    </xdr:from>
    <xdr:to>
      <xdr:col>4</xdr:col>
      <xdr:colOff>249710</xdr:colOff>
      <xdr:row>13</xdr:row>
      <xdr:rowOff>57151</xdr:rowOff>
    </xdr:to>
    <xdr:pic>
      <xdr:nvPicPr>
        <xdr:cNvPr id="2" name="Image 1" descr="Auberge du Climont à Ranrupt - Notre Auberge">
          <a:extLst>
            <a:ext uri="{FF2B5EF4-FFF2-40B4-BE49-F238E27FC236}">
              <a16:creationId xmlns:a16="http://schemas.microsoft.com/office/drawing/2014/main" id="{A6C24DC9-18AD-42FE-995E-7112DF9CAE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01" t="1334" r="10000" b="-2"/>
        <a:stretch/>
      </xdr:blipFill>
      <xdr:spPr bwMode="auto">
        <a:xfrm>
          <a:off x="3533775" y="2667000"/>
          <a:ext cx="154460" cy="142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66675</xdr:colOff>
      <xdr:row>12</xdr:row>
      <xdr:rowOff>38100</xdr:rowOff>
    </xdr:from>
    <xdr:to>
      <xdr:col>3</xdr:col>
      <xdr:colOff>221135</xdr:colOff>
      <xdr:row>13</xdr:row>
      <xdr:rowOff>95251</xdr:rowOff>
    </xdr:to>
    <xdr:pic>
      <xdr:nvPicPr>
        <xdr:cNvPr id="3" name="Image 2" descr="Auberge du Climont à Ranrupt - Notre Auberge">
          <a:extLst>
            <a:ext uri="{FF2B5EF4-FFF2-40B4-BE49-F238E27FC236}">
              <a16:creationId xmlns:a16="http://schemas.microsoft.com/office/drawing/2014/main" id="{0A97E20A-AFCB-47F9-8795-FA59113E98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01" t="1334" r="10000" b="-2"/>
        <a:stretch/>
      </xdr:blipFill>
      <xdr:spPr bwMode="auto">
        <a:xfrm>
          <a:off x="2219325" y="2705100"/>
          <a:ext cx="154460" cy="142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1066801</xdr:colOff>
      <xdr:row>22</xdr:row>
      <xdr:rowOff>352425</xdr:rowOff>
    </xdr:from>
    <xdr:to>
      <xdr:col>3</xdr:col>
      <xdr:colOff>1219201</xdr:colOff>
      <xdr:row>23</xdr:row>
      <xdr:rowOff>67358</xdr:rowOff>
    </xdr:to>
    <xdr:pic>
      <xdr:nvPicPr>
        <xdr:cNvPr id="4" name="Image 3" descr="Coloriage toque de cuisinier - Coloriages Gratuits à Imprimer - Dessin 10339">
          <a:extLst>
            <a:ext uri="{FF2B5EF4-FFF2-40B4-BE49-F238E27FC236}">
              <a16:creationId xmlns:a16="http://schemas.microsoft.com/office/drawing/2014/main" id="{1949C842-9B48-4856-80D0-E6BCB22016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99" t="7927" r="23403" b="11585"/>
        <a:stretch/>
      </xdr:blipFill>
      <xdr:spPr bwMode="auto">
        <a:xfrm>
          <a:off x="3219451" y="5667375"/>
          <a:ext cx="152400" cy="15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971550</xdr:colOff>
      <xdr:row>22</xdr:row>
      <xdr:rowOff>152400</xdr:rowOff>
    </xdr:from>
    <xdr:to>
      <xdr:col>5</xdr:col>
      <xdr:colOff>1123950</xdr:colOff>
      <xdr:row>22</xdr:row>
      <xdr:rowOff>305483</xdr:rowOff>
    </xdr:to>
    <xdr:pic>
      <xdr:nvPicPr>
        <xdr:cNvPr id="5" name="Image 4" descr="Coloriage toque de cuisinier - Coloriages Gratuits à Imprimer - Dessin 10339">
          <a:extLst>
            <a:ext uri="{FF2B5EF4-FFF2-40B4-BE49-F238E27FC236}">
              <a16:creationId xmlns:a16="http://schemas.microsoft.com/office/drawing/2014/main" id="{9558DED0-D0D4-41FB-983E-B01CCE8B2D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99" t="7927" r="23403" b="11585"/>
        <a:stretch/>
      </xdr:blipFill>
      <xdr:spPr bwMode="auto">
        <a:xfrm>
          <a:off x="5695950" y="6000750"/>
          <a:ext cx="152400" cy="15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1104900</xdr:colOff>
      <xdr:row>9</xdr:row>
      <xdr:rowOff>285750</xdr:rowOff>
    </xdr:from>
    <xdr:to>
      <xdr:col>3</xdr:col>
      <xdr:colOff>1257300</xdr:colOff>
      <xdr:row>9</xdr:row>
      <xdr:rowOff>438833</xdr:rowOff>
    </xdr:to>
    <xdr:pic>
      <xdr:nvPicPr>
        <xdr:cNvPr id="6" name="Image 5" descr="Coloriage toque de cuisinier - Coloriages Gratuits à Imprimer - Dessin 10339">
          <a:extLst>
            <a:ext uri="{FF2B5EF4-FFF2-40B4-BE49-F238E27FC236}">
              <a16:creationId xmlns:a16="http://schemas.microsoft.com/office/drawing/2014/main" id="{F3274524-2F0B-4119-AE7C-7FCF1E3D2E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99" t="7927" r="23403" b="11585"/>
        <a:stretch/>
      </xdr:blipFill>
      <xdr:spPr bwMode="auto">
        <a:xfrm>
          <a:off x="3257550" y="1857375"/>
          <a:ext cx="152400" cy="15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152400</xdr:colOff>
      <xdr:row>11</xdr:row>
      <xdr:rowOff>314325</xdr:rowOff>
    </xdr:from>
    <xdr:to>
      <xdr:col>8</xdr:col>
      <xdr:colOff>304800</xdr:colOff>
      <xdr:row>12</xdr:row>
      <xdr:rowOff>29258</xdr:rowOff>
    </xdr:to>
    <xdr:pic>
      <xdr:nvPicPr>
        <xdr:cNvPr id="7" name="Image 6" descr="Coloriage toque de cuisinier - Coloriages Gratuits à Imprimer - Dessin 10339">
          <a:extLst>
            <a:ext uri="{FF2B5EF4-FFF2-40B4-BE49-F238E27FC236}">
              <a16:creationId xmlns:a16="http://schemas.microsoft.com/office/drawing/2014/main" id="{ACB0569A-1293-4796-A2DE-2B9176AD98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99" t="7927" r="23403" b="11585"/>
        <a:stretch/>
      </xdr:blipFill>
      <xdr:spPr bwMode="auto">
        <a:xfrm>
          <a:off x="8734425" y="2409825"/>
          <a:ext cx="152400" cy="15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1076325</xdr:colOff>
      <xdr:row>20</xdr:row>
      <xdr:rowOff>523875</xdr:rowOff>
    </xdr:from>
    <xdr:to>
      <xdr:col>4</xdr:col>
      <xdr:colOff>1228725</xdr:colOff>
      <xdr:row>22</xdr:row>
      <xdr:rowOff>19733</xdr:rowOff>
    </xdr:to>
    <xdr:pic>
      <xdr:nvPicPr>
        <xdr:cNvPr id="8" name="Image 7" descr="Coloriage toque de cuisinier - Coloriages Gratuits à Imprimer - Dessin 10339">
          <a:extLst>
            <a:ext uri="{FF2B5EF4-FFF2-40B4-BE49-F238E27FC236}">
              <a16:creationId xmlns:a16="http://schemas.microsoft.com/office/drawing/2014/main" id="{127013CA-7A1E-4B62-A446-58BC9B2375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99" t="7927" r="23403" b="11585"/>
        <a:stretch/>
      </xdr:blipFill>
      <xdr:spPr bwMode="auto">
        <a:xfrm>
          <a:off x="4514850" y="5715000"/>
          <a:ext cx="152400" cy="15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866775</xdr:colOff>
      <xdr:row>18</xdr:row>
      <xdr:rowOff>133350</xdr:rowOff>
    </xdr:from>
    <xdr:to>
      <xdr:col>6</xdr:col>
      <xdr:colOff>1014862</xdr:colOff>
      <xdr:row>18</xdr:row>
      <xdr:rowOff>314325</xdr:rowOff>
    </xdr:to>
    <xdr:pic>
      <xdr:nvPicPr>
        <xdr:cNvPr id="9" name="Image 8" descr="http://lapomme.org/sites/default/files/styles/rubrique_image/public/content/rubriques/images/logo-vergers-eco-qui.png?itok=Pnlt9VOM">
          <a:extLst>
            <a:ext uri="{FF2B5EF4-FFF2-40B4-BE49-F238E27FC236}">
              <a16:creationId xmlns:a16="http://schemas.microsoft.com/office/drawing/2014/main" id="{30F89E75-4702-4F6F-91B8-046846C34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4238625"/>
          <a:ext cx="148087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104775</xdr:colOff>
      <xdr:row>11</xdr:row>
      <xdr:rowOff>295275</xdr:rowOff>
    </xdr:from>
    <xdr:to>
      <xdr:col>6</xdr:col>
      <xdr:colOff>223385</xdr:colOff>
      <xdr:row>12</xdr:row>
      <xdr:rowOff>9525</xdr:rowOff>
    </xdr:to>
    <xdr:pic>
      <xdr:nvPicPr>
        <xdr:cNvPr id="10" name="Image 9" descr="HALIBUT classic contient maintenant de l&amp;amp;#39;huile de poisson certifiée MSC -  Merz Pharma Schweiz - Merz Pharma Schweiz">
          <a:extLst>
            <a:ext uri="{FF2B5EF4-FFF2-40B4-BE49-F238E27FC236}">
              <a16:creationId xmlns:a16="http://schemas.microsoft.com/office/drawing/2014/main" id="{3DF38458-484C-431B-86B8-68AD233DA2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333" t="4329" r="19333"/>
        <a:stretch/>
      </xdr:blipFill>
      <xdr:spPr bwMode="auto">
        <a:xfrm>
          <a:off x="6115050" y="2390775"/>
          <a:ext cx="11861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29</xdr:row>
      <xdr:rowOff>9525</xdr:rowOff>
    </xdr:from>
    <xdr:to>
      <xdr:col>3</xdr:col>
      <xdr:colOff>232976</xdr:colOff>
      <xdr:row>29</xdr:row>
      <xdr:rowOff>180975</xdr:rowOff>
    </xdr:to>
    <xdr:pic>
      <xdr:nvPicPr>
        <xdr:cNvPr id="11" name="Image 10" descr="Auberge du Climont à Ranrupt - Notre Auberge">
          <a:extLst>
            <a:ext uri="{FF2B5EF4-FFF2-40B4-BE49-F238E27FC236}">
              <a16:creationId xmlns:a16="http://schemas.microsoft.com/office/drawing/2014/main" id="{A1D9339C-7177-434C-908C-A3C96E13A3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01" t="1334" r="10000" b="-2"/>
        <a:stretch/>
      </xdr:blipFill>
      <xdr:spPr bwMode="auto">
        <a:xfrm>
          <a:off x="2200275" y="7334250"/>
          <a:ext cx="185351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1143000</xdr:colOff>
      <xdr:row>29</xdr:row>
      <xdr:rowOff>9525</xdr:rowOff>
    </xdr:from>
    <xdr:to>
      <xdr:col>3</xdr:col>
      <xdr:colOff>1261610</xdr:colOff>
      <xdr:row>29</xdr:row>
      <xdr:rowOff>161925</xdr:rowOff>
    </xdr:to>
    <xdr:pic>
      <xdr:nvPicPr>
        <xdr:cNvPr id="12" name="Image 11" descr="HALIBUT classic contient maintenant de l&amp;amp;#39;huile de poisson certifiée MSC -  Merz Pharma Schweiz - Merz Pharma Schweiz">
          <a:extLst>
            <a:ext uri="{FF2B5EF4-FFF2-40B4-BE49-F238E27FC236}">
              <a16:creationId xmlns:a16="http://schemas.microsoft.com/office/drawing/2014/main" id="{96F26C4E-A90B-40B8-8AAD-D11A1B2F48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333" t="4329" r="19333"/>
        <a:stretch/>
      </xdr:blipFill>
      <xdr:spPr bwMode="auto">
        <a:xfrm>
          <a:off x="3295650" y="7334250"/>
          <a:ext cx="11861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1009650</xdr:colOff>
      <xdr:row>29</xdr:row>
      <xdr:rowOff>9525</xdr:rowOff>
    </xdr:from>
    <xdr:to>
      <xdr:col>4</xdr:col>
      <xdr:colOff>1157737</xdr:colOff>
      <xdr:row>30</xdr:row>
      <xdr:rowOff>0</xdr:rowOff>
    </xdr:to>
    <xdr:pic>
      <xdr:nvPicPr>
        <xdr:cNvPr id="13" name="Image 12" descr="http://lapomme.org/sites/default/files/styles/rubrique_image/public/content/rubriques/images/logo-vergers-eco-qui.png?itok=Pnlt9VOM">
          <a:extLst>
            <a:ext uri="{FF2B5EF4-FFF2-40B4-BE49-F238E27FC236}">
              <a16:creationId xmlns:a16="http://schemas.microsoft.com/office/drawing/2014/main" id="{1EFA140C-2D3F-4F3B-B7C1-BE7782DAF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334250"/>
          <a:ext cx="148087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1076325</xdr:colOff>
      <xdr:row>29</xdr:row>
      <xdr:rowOff>19050</xdr:rowOff>
    </xdr:from>
    <xdr:to>
      <xdr:col>5</xdr:col>
      <xdr:colOff>1218921</xdr:colOff>
      <xdr:row>29</xdr:row>
      <xdr:rowOff>161925</xdr:rowOff>
    </xdr:to>
    <xdr:pic>
      <xdr:nvPicPr>
        <xdr:cNvPr id="14" name="Image 13" descr="Description du label AB, agriculture biologique, cosmébio, BDIH, nature et  progres, demeter,ecocert">
          <a:extLst>
            <a:ext uri="{FF2B5EF4-FFF2-40B4-BE49-F238E27FC236}">
              <a16:creationId xmlns:a16="http://schemas.microsoft.com/office/drawing/2014/main" id="{476FDCB7-6F67-4670-B073-060BB3927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7343775"/>
          <a:ext cx="142596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428625</xdr:colOff>
      <xdr:row>28</xdr:row>
      <xdr:rowOff>419100</xdr:rowOff>
    </xdr:from>
    <xdr:to>
      <xdr:col>1</xdr:col>
      <xdr:colOff>38100</xdr:colOff>
      <xdr:row>29</xdr:row>
      <xdr:rowOff>48521</xdr:rowOff>
    </xdr:to>
    <xdr:pic>
      <xdr:nvPicPr>
        <xdr:cNvPr id="15" name="Image 14" descr="Coloriage toque de cuisinier - Coloriages Gratuits à Imprimer - Dessin 10339">
          <a:extLst>
            <a:ext uri="{FF2B5EF4-FFF2-40B4-BE49-F238E27FC236}">
              <a16:creationId xmlns:a16="http://schemas.microsoft.com/office/drawing/2014/main" id="{393C8834-18A6-4C8C-894A-E45BB55A6C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99" t="7927" r="23403" b="11585"/>
        <a:stretch/>
      </xdr:blipFill>
      <xdr:spPr bwMode="auto">
        <a:xfrm>
          <a:off x="428625" y="7305675"/>
          <a:ext cx="200025" cy="200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161925</xdr:colOff>
      <xdr:row>9</xdr:row>
      <xdr:rowOff>533400</xdr:rowOff>
    </xdr:from>
    <xdr:to>
      <xdr:col>2</xdr:col>
      <xdr:colOff>314325</xdr:colOff>
      <xdr:row>11</xdr:row>
      <xdr:rowOff>29258</xdr:rowOff>
    </xdr:to>
    <xdr:pic>
      <xdr:nvPicPr>
        <xdr:cNvPr id="16" name="Image 15" descr="Coloriage toque de cuisinier - Coloriages Gratuits à Imprimer - Dessin 10339">
          <a:extLst>
            <a:ext uri="{FF2B5EF4-FFF2-40B4-BE49-F238E27FC236}">
              <a16:creationId xmlns:a16="http://schemas.microsoft.com/office/drawing/2014/main" id="{EF5ABC74-86D8-4E44-B5FC-208C0FA2BA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99" t="7927" r="23403" b="11585"/>
        <a:stretch/>
      </xdr:blipFill>
      <xdr:spPr bwMode="auto">
        <a:xfrm>
          <a:off x="1028700" y="2105025"/>
          <a:ext cx="152400" cy="15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1123950</xdr:colOff>
      <xdr:row>24</xdr:row>
      <xdr:rowOff>314325</xdr:rowOff>
    </xdr:from>
    <xdr:to>
      <xdr:col>8</xdr:col>
      <xdr:colOff>1276350</xdr:colOff>
      <xdr:row>25</xdr:row>
      <xdr:rowOff>29258</xdr:rowOff>
    </xdr:to>
    <xdr:pic>
      <xdr:nvPicPr>
        <xdr:cNvPr id="17" name="Image 16" descr="Coloriage toque de cuisinier - Coloriages Gratuits à Imprimer - Dessin 10339">
          <a:extLst>
            <a:ext uri="{FF2B5EF4-FFF2-40B4-BE49-F238E27FC236}">
              <a16:creationId xmlns:a16="http://schemas.microsoft.com/office/drawing/2014/main" id="{B9F6C3F7-D7D4-4403-9A03-BD3F52B8D7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99" t="7927" r="23403" b="11585"/>
        <a:stretch/>
      </xdr:blipFill>
      <xdr:spPr bwMode="auto">
        <a:xfrm>
          <a:off x="9705975" y="6153150"/>
          <a:ext cx="152400" cy="15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1038225</xdr:colOff>
      <xdr:row>18</xdr:row>
      <xdr:rowOff>361950</xdr:rowOff>
    </xdr:from>
    <xdr:to>
      <xdr:col>5</xdr:col>
      <xdr:colOff>1190625</xdr:colOff>
      <xdr:row>18</xdr:row>
      <xdr:rowOff>515033</xdr:rowOff>
    </xdr:to>
    <xdr:pic>
      <xdr:nvPicPr>
        <xdr:cNvPr id="18" name="Image 17" descr="Coloriage toque de cuisinier - Coloriages Gratuits à Imprimer - Dessin 10339">
          <a:extLst>
            <a:ext uri="{FF2B5EF4-FFF2-40B4-BE49-F238E27FC236}">
              <a16:creationId xmlns:a16="http://schemas.microsoft.com/office/drawing/2014/main" id="{371B92B9-DA74-4D5B-A243-D27A0051DB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99" t="7927" r="23403" b="11585"/>
        <a:stretch/>
      </xdr:blipFill>
      <xdr:spPr bwMode="auto">
        <a:xfrm>
          <a:off x="5762625" y="4733925"/>
          <a:ext cx="152400" cy="15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981075</xdr:colOff>
      <xdr:row>20</xdr:row>
      <xdr:rowOff>171450</xdr:rowOff>
    </xdr:from>
    <xdr:to>
      <xdr:col>6</xdr:col>
      <xdr:colOff>1133475</xdr:colOff>
      <xdr:row>20</xdr:row>
      <xdr:rowOff>324533</xdr:rowOff>
    </xdr:to>
    <xdr:pic>
      <xdr:nvPicPr>
        <xdr:cNvPr id="19" name="Image 18" descr="Coloriage toque de cuisinier - Coloriages Gratuits à Imprimer - Dessin 10339">
          <a:extLst>
            <a:ext uri="{FF2B5EF4-FFF2-40B4-BE49-F238E27FC236}">
              <a16:creationId xmlns:a16="http://schemas.microsoft.com/office/drawing/2014/main" id="{22786AD0-6AED-42CC-8811-017DB59DF3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99" t="7927" r="23403" b="11585"/>
        <a:stretch/>
      </xdr:blipFill>
      <xdr:spPr bwMode="auto">
        <a:xfrm>
          <a:off x="6991350" y="4962525"/>
          <a:ext cx="152400" cy="15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85725</xdr:colOff>
      <xdr:row>11</xdr:row>
      <xdr:rowOff>304800</xdr:rowOff>
    </xdr:from>
    <xdr:to>
      <xdr:col>7</xdr:col>
      <xdr:colOff>240185</xdr:colOff>
      <xdr:row>12</xdr:row>
      <xdr:rowOff>9526</xdr:rowOff>
    </xdr:to>
    <xdr:pic>
      <xdr:nvPicPr>
        <xdr:cNvPr id="20" name="Image 19" descr="Auberge du Climont à Ranrupt - Notre Auberge">
          <a:extLst>
            <a:ext uri="{FF2B5EF4-FFF2-40B4-BE49-F238E27FC236}">
              <a16:creationId xmlns:a16="http://schemas.microsoft.com/office/drawing/2014/main" id="{5FB4FCF6-0261-4652-833A-01922D4797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01" t="1334" r="10000" b="-2"/>
        <a:stretch/>
      </xdr:blipFill>
      <xdr:spPr bwMode="auto">
        <a:xfrm>
          <a:off x="7381875" y="2400300"/>
          <a:ext cx="154460" cy="142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990600</xdr:colOff>
      <xdr:row>9</xdr:row>
      <xdr:rowOff>438150</xdr:rowOff>
    </xdr:from>
    <xdr:to>
      <xdr:col>8</xdr:col>
      <xdr:colOff>1143000</xdr:colOff>
      <xdr:row>10</xdr:row>
      <xdr:rowOff>19733</xdr:rowOff>
    </xdr:to>
    <xdr:pic>
      <xdr:nvPicPr>
        <xdr:cNvPr id="21" name="Image 20" descr="Coloriage toque de cuisinier - Coloriages Gratuits à Imprimer - Dessin 10339">
          <a:extLst>
            <a:ext uri="{FF2B5EF4-FFF2-40B4-BE49-F238E27FC236}">
              <a16:creationId xmlns:a16="http://schemas.microsoft.com/office/drawing/2014/main" id="{964475A6-B51E-48A5-8440-10BA6F9976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99" t="7927" r="23403" b="11585"/>
        <a:stretch/>
      </xdr:blipFill>
      <xdr:spPr bwMode="auto">
        <a:xfrm>
          <a:off x="9572625" y="2009775"/>
          <a:ext cx="152400" cy="15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171450</xdr:colOff>
      <xdr:row>29</xdr:row>
      <xdr:rowOff>28575</xdr:rowOff>
    </xdr:from>
    <xdr:to>
      <xdr:col>7</xdr:col>
      <xdr:colOff>352425</xdr:colOff>
      <xdr:row>30</xdr:row>
      <xdr:rowOff>19050</xdr:rowOff>
    </xdr:to>
    <xdr:pic>
      <xdr:nvPicPr>
        <xdr:cNvPr id="22" name="Image 21" descr="Macarons - HVE - Haute Valeur Environnementale">
          <a:extLst>
            <a:ext uri="{FF2B5EF4-FFF2-40B4-BE49-F238E27FC236}">
              <a16:creationId xmlns:a16="http://schemas.microsoft.com/office/drawing/2014/main" id="{1D51524C-4F5D-4F42-A2EF-698C62A79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735330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981075</xdr:colOff>
      <xdr:row>18</xdr:row>
      <xdr:rowOff>161925</xdr:rowOff>
    </xdr:from>
    <xdr:to>
      <xdr:col>3</xdr:col>
      <xdr:colOff>1133475</xdr:colOff>
      <xdr:row>18</xdr:row>
      <xdr:rowOff>315008</xdr:rowOff>
    </xdr:to>
    <xdr:pic>
      <xdr:nvPicPr>
        <xdr:cNvPr id="23" name="Image 22" descr="Coloriage toque de cuisinier - Coloriages Gratuits à Imprimer - Dessin 10339">
          <a:extLst>
            <a:ext uri="{FF2B5EF4-FFF2-40B4-BE49-F238E27FC236}">
              <a16:creationId xmlns:a16="http://schemas.microsoft.com/office/drawing/2014/main" id="{FC3F9D1D-8A0B-4F55-8446-21CBCB0FEF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99" t="7927" r="23403" b="11585"/>
        <a:stretch/>
      </xdr:blipFill>
      <xdr:spPr bwMode="auto">
        <a:xfrm>
          <a:off x="3133725" y="4267200"/>
          <a:ext cx="152400" cy="15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1028700</xdr:colOff>
      <xdr:row>11</xdr:row>
      <xdr:rowOff>323850</xdr:rowOff>
    </xdr:from>
    <xdr:to>
      <xdr:col>5</xdr:col>
      <xdr:colOff>1181100</xdr:colOff>
      <xdr:row>12</xdr:row>
      <xdr:rowOff>38783</xdr:rowOff>
    </xdr:to>
    <xdr:pic>
      <xdr:nvPicPr>
        <xdr:cNvPr id="24" name="Image 23" descr="Coloriage toque de cuisinier - Coloriages Gratuits à Imprimer - Dessin 10339">
          <a:extLst>
            <a:ext uri="{FF2B5EF4-FFF2-40B4-BE49-F238E27FC236}">
              <a16:creationId xmlns:a16="http://schemas.microsoft.com/office/drawing/2014/main" id="{A00ED36A-7C17-4A9E-9964-571FB25F78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99" t="7927" r="23403" b="11585"/>
        <a:stretch/>
      </xdr:blipFill>
      <xdr:spPr bwMode="auto">
        <a:xfrm>
          <a:off x="5753100" y="2419350"/>
          <a:ext cx="152400" cy="15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1076325</xdr:colOff>
      <xdr:row>28</xdr:row>
      <xdr:rowOff>238125</xdr:rowOff>
    </xdr:from>
    <xdr:to>
      <xdr:col>4</xdr:col>
      <xdr:colOff>1228725</xdr:colOff>
      <xdr:row>28</xdr:row>
      <xdr:rowOff>391208</xdr:rowOff>
    </xdr:to>
    <xdr:pic>
      <xdr:nvPicPr>
        <xdr:cNvPr id="25" name="Image 24" descr="Coloriage toque de cuisinier - Coloriages Gratuits à Imprimer - Dessin 10339">
          <a:extLst>
            <a:ext uri="{FF2B5EF4-FFF2-40B4-BE49-F238E27FC236}">
              <a16:creationId xmlns:a16="http://schemas.microsoft.com/office/drawing/2014/main" id="{31E85EAD-F603-4084-AD4A-E363EADDA9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99" t="7927" r="23403" b="11585"/>
        <a:stretch/>
      </xdr:blipFill>
      <xdr:spPr bwMode="auto">
        <a:xfrm>
          <a:off x="4514850" y="7124700"/>
          <a:ext cx="152400" cy="15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981075</xdr:colOff>
      <xdr:row>11</xdr:row>
      <xdr:rowOff>428625</xdr:rowOff>
    </xdr:from>
    <xdr:to>
      <xdr:col>4</xdr:col>
      <xdr:colOff>1133475</xdr:colOff>
      <xdr:row>13</xdr:row>
      <xdr:rowOff>57833</xdr:rowOff>
    </xdr:to>
    <xdr:pic>
      <xdr:nvPicPr>
        <xdr:cNvPr id="26" name="Image 25" descr="Coloriage toque de cuisinier - Coloriages Gratuits à Imprimer - Dessin 10339">
          <a:extLst>
            <a:ext uri="{FF2B5EF4-FFF2-40B4-BE49-F238E27FC236}">
              <a16:creationId xmlns:a16="http://schemas.microsoft.com/office/drawing/2014/main" id="{E6D2DBFC-8D1A-4362-9256-3CF1287D7F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99" t="7927" r="23403" b="11585"/>
        <a:stretch/>
      </xdr:blipFill>
      <xdr:spPr bwMode="auto">
        <a:xfrm>
          <a:off x="4419600" y="2657475"/>
          <a:ext cx="152400" cy="15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66675</xdr:colOff>
      <xdr:row>9</xdr:row>
      <xdr:rowOff>457200</xdr:rowOff>
    </xdr:from>
    <xdr:to>
      <xdr:col>7</xdr:col>
      <xdr:colOff>221135</xdr:colOff>
      <xdr:row>10</xdr:row>
      <xdr:rowOff>28576</xdr:rowOff>
    </xdr:to>
    <xdr:pic>
      <xdr:nvPicPr>
        <xdr:cNvPr id="27" name="Image 26" descr="Auberge du Climont à Ranrupt - Notre Auberge">
          <a:extLst>
            <a:ext uri="{FF2B5EF4-FFF2-40B4-BE49-F238E27FC236}">
              <a16:creationId xmlns:a16="http://schemas.microsoft.com/office/drawing/2014/main" id="{88C6C154-4D8E-49A7-80F9-959B3F52CB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01" t="1334" r="10000" b="-2"/>
        <a:stretch/>
      </xdr:blipFill>
      <xdr:spPr bwMode="auto">
        <a:xfrm>
          <a:off x="7362825" y="2028825"/>
          <a:ext cx="154460" cy="142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</xdr:colOff>
      <xdr:row>12</xdr:row>
      <xdr:rowOff>76200</xdr:rowOff>
    </xdr:from>
    <xdr:to>
      <xdr:col>5</xdr:col>
      <xdr:colOff>199746</xdr:colOff>
      <xdr:row>13</xdr:row>
      <xdr:rowOff>133350</xdr:rowOff>
    </xdr:to>
    <xdr:pic>
      <xdr:nvPicPr>
        <xdr:cNvPr id="28" name="Image 27" descr="Description du label AB, agriculture biologique, cosmébio, BDIH, nature et  progres, demeter,ecocert">
          <a:extLst>
            <a:ext uri="{FF2B5EF4-FFF2-40B4-BE49-F238E27FC236}">
              <a16:creationId xmlns:a16="http://schemas.microsoft.com/office/drawing/2014/main" id="{FD640A1F-677C-4E51-83F3-313B90A1C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2609850"/>
          <a:ext cx="142596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200582</xdr:colOff>
      <xdr:row>13</xdr:row>
      <xdr:rowOff>333376</xdr:rowOff>
    </xdr:from>
    <xdr:to>
      <xdr:col>8</xdr:col>
      <xdr:colOff>1062488</xdr:colOff>
      <xdr:row>15</xdr:row>
      <xdr:rowOff>66676</xdr:rowOff>
    </xdr:to>
    <xdr:pic>
      <xdr:nvPicPr>
        <xdr:cNvPr id="29" name="Image 28" descr="Joyeuses Pâques - Images et vidéos libres de droits | Adobe Stock">
          <a:extLst>
            <a:ext uri="{FF2B5EF4-FFF2-40B4-BE49-F238E27FC236}">
              <a16:creationId xmlns:a16="http://schemas.microsoft.com/office/drawing/2014/main" id="{5FE5C0A5-502A-4117-90D5-8D57BBC5C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607" y="2952751"/>
          <a:ext cx="861906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85725</xdr:colOff>
      <xdr:row>20</xdr:row>
      <xdr:rowOff>304800</xdr:rowOff>
    </xdr:from>
    <xdr:to>
      <xdr:col>3</xdr:col>
      <xdr:colOff>240185</xdr:colOff>
      <xdr:row>20</xdr:row>
      <xdr:rowOff>447676</xdr:rowOff>
    </xdr:to>
    <xdr:pic>
      <xdr:nvPicPr>
        <xdr:cNvPr id="30" name="Image 29" descr="Auberge du Climont à Ranrupt - Notre Auberge">
          <a:extLst>
            <a:ext uri="{FF2B5EF4-FFF2-40B4-BE49-F238E27FC236}">
              <a16:creationId xmlns:a16="http://schemas.microsoft.com/office/drawing/2014/main" id="{812C528C-9BB0-4521-A550-B392B473E4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01" t="1334" r="10000" b="-2"/>
        <a:stretch/>
      </xdr:blipFill>
      <xdr:spPr bwMode="auto">
        <a:xfrm>
          <a:off x="2238375" y="5095875"/>
          <a:ext cx="154460" cy="142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lblassiau_elior_net/Documents/Bureau/Elior/Menus/2025/Printemps%202025/Cycle%201%20Printemps%2025/S3%2014avril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3 SEMAINE 16"/>
      <sheetName val="recap16"/>
      <sheetName val="DECLINJOUR16"/>
      <sheetName val="SEMAINE 3 Semaine 16 Hellébores"/>
      <sheetName val="SEMAINE 3 Semaine 16"/>
      <sheetName val="SEMAINE 3 Semaine 16 ADIMC"/>
      <sheetName val="SEMAINE 3 Semaine 16 Sans Porc"/>
      <sheetName val="SEMAINE 3 Semaine 16 Mixés"/>
      <sheetName val="Saj S3 Semaine 16"/>
      <sheetName val="Esat Nivolet S3 Semaine 16"/>
      <sheetName val="Enquête S16 (2)"/>
      <sheetName val="Enquête S16 (3)"/>
      <sheetName val="Enquête MAS S19"/>
      <sheetName val="Enquête EsatS14"/>
      <sheetName val="Enquête SajS14"/>
      <sheetName val="Enquête FHS14"/>
      <sheetName val="Solidage S1 Semaine 24"/>
      <sheetName val="Esat S1 Semaine 24"/>
      <sheetName val="Enquête S14"/>
    </sheetNames>
    <sheetDataSet>
      <sheetData sheetId="0">
        <row r="1">
          <cell r="I1" t="str">
            <v>Menus du 14 au 20 Avril 2025</v>
          </cell>
        </row>
        <row r="2">
          <cell r="C2" t="str">
            <v>Lundi 14</v>
          </cell>
          <cell r="E2" t="str">
            <v>Mardi 15</v>
          </cell>
          <cell r="G2" t="str">
            <v>Mercredi 16</v>
          </cell>
          <cell r="I2" t="str">
            <v>Jeudi 17</v>
          </cell>
          <cell r="K2" t="str">
            <v>Vendredi 18</v>
          </cell>
          <cell r="L2" t="str">
            <v>Samedi 19</v>
          </cell>
          <cell r="M2" t="str">
            <v>Dimanche 20</v>
          </cell>
        </row>
        <row r="4">
          <cell r="C4" t="str">
            <v>Salade de haricots rouges</v>
          </cell>
          <cell r="E4" t="str">
            <v>Chou fleur rémoulade</v>
          </cell>
          <cell r="G4" t="str">
            <v>Carottes râpées vinaigrette agrumes</v>
          </cell>
          <cell r="I4" t="str">
            <v>Salade verte</v>
          </cell>
          <cell r="K4" t="str">
            <v>Betteraves sauce salade</v>
          </cell>
          <cell r="L4" t="str">
            <v>Pâté de foie</v>
          </cell>
          <cell r="M4" t="str">
            <v>Flan aux asperges</v>
          </cell>
        </row>
        <row r="6">
          <cell r="C6" t="str">
            <v>Accras de morue</v>
          </cell>
          <cell r="E6" t="str">
            <v>Saucisse fumée sauce moutarde</v>
          </cell>
          <cell r="G6" t="str">
            <v>Tajine de volaille aux pruneaux</v>
          </cell>
          <cell r="I6" t="str">
            <v>Gratin de macaronis</v>
          </cell>
          <cell r="K6" t="str">
            <v>Nuggets de poisson</v>
          </cell>
          <cell r="L6" t="str">
            <v>Cuisse de poulet rôtie au jus</v>
          </cell>
          <cell r="M6" t="str">
            <v>Canard de Pâques</v>
          </cell>
        </row>
        <row r="8">
          <cell r="C8" t="str">
            <v>Riz</v>
          </cell>
          <cell r="E8" t="str">
            <v>Purée</v>
          </cell>
          <cell r="G8" t="str">
            <v>Semoule</v>
          </cell>
          <cell r="I8" t="str">
            <v>bio 1/2 complets</v>
          </cell>
          <cell r="K8" t="str">
            <v>Pommes de terre vapeur</v>
          </cell>
          <cell r="L8" t="str">
            <v>Salsifis à la crème</v>
          </cell>
          <cell r="M8" t="str">
            <v>Flageolets</v>
          </cell>
        </row>
        <row r="9">
          <cell r="C9" t="str">
            <v>Courgettes</v>
          </cell>
          <cell r="E9" t="str">
            <v>de pommes de terre</v>
          </cell>
          <cell r="G9" t="str">
            <v>Légumes couscous</v>
          </cell>
          <cell r="I9" t="str">
            <v>au cheddar et jambon</v>
          </cell>
          <cell r="K9" t="str">
            <v>Ratatouille</v>
          </cell>
        </row>
        <row r="12">
          <cell r="C12" t="str">
            <v>Fromage fouetté au sel de Guérande</v>
          </cell>
          <cell r="E12" t="str">
            <v>Bûchette lait mélangé</v>
          </cell>
          <cell r="G12" t="str">
            <v>Yaourt</v>
          </cell>
          <cell r="I12" t="str">
            <v>Vache qui rit</v>
          </cell>
          <cell r="K12" t="str">
            <v>Emmental</v>
          </cell>
          <cell r="L12" t="str">
            <v>Fromage sec</v>
          </cell>
          <cell r="M12" t="str">
            <v>Saint Nectaire AOC</v>
          </cell>
        </row>
        <row r="14">
          <cell r="C14" t="str">
            <v>Flan vanille</v>
          </cell>
          <cell r="E14" t="str">
            <v>Smoothie</v>
          </cell>
          <cell r="G14" t="str">
            <v>Eclair au chocolat</v>
          </cell>
          <cell r="I14" t="str">
            <v>Fromage blanc à la crème de marrons</v>
          </cell>
          <cell r="K14" t="str">
            <v>Fruit</v>
          </cell>
          <cell r="L14" t="str">
            <v>Salade de fruits</v>
          </cell>
          <cell r="M14" t="str">
            <v>Paris Brest</v>
          </cell>
        </row>
        <row r="17">
          <cell r="C17" t="str">
            <v>Potage maraîcher</v>
          </cell>
          <cell r="E17" t="str">
            <v>Cervelas vinaigrette</v>
          </cell>
          <cell r="G17" t="str">
            <v>Salade de pommes de terre aux aromates</v>
          </cell>
          <cell r="I17" t="str">
            <v>Velouté de légumes</v>
          </cell>
          <cell r="K17" t="str">
            <v>Coleslaw</v>
          </cell>
          <cell r="L17" t="str">
            <v>Salade verte</v>
          </cell>
          <cell r="M17" t="str">
            <v>Bouillon aux pépinettes</v>
          </cell>
        </row>
        <row r="19">
          <cell r="C19" t="str">
            <v>Cordon bleu</v>
          </cell>
          <cell r="E19" t="str">
            <v>Blé à la cantonaise</v>
          </cell>
          <cell r="G19" t="str">
            <v>Clafoutis de poireaux</v>
          </cell>
          <cell r="I19" t="str">
            <v>Polpetonne sauce tomate
(pain de viande)</v>
          </cell>
          <cell r="K19" t="str">
            <v>Croque Monsieur</v>
          </cell>
          <cell r="L19" t="str">
            <v>Hachis</v>
          </cell>
          <cell r="M19" t="str">
            <v>Tresse de volaille forestière</v>
          </cell>
        </row>
        <row r="20">
          <cell r="C20" t="str">
            <v>Haricots beurre au thym</v>
          </cell>
          <cell r="E20" t="str">
            <v>(haricots rouges, champignons, petits pois, légumes)</v>
          </cell>
          <cell r="G20" t="str">
            <v>au poisson</v>
          </cell>
          <cell r="I20" t="str">
            <v>Purée de brocoli</v>
          </cell>
          <cell r="K20" t="str">
            <v>Haricots verts</v>
          </cell>
          <cell r="L20" t="str">
            <v>Parmentier</v>
          </cell>
          <cell r="M20" t="str">
            <v>Poêlée de légumes</v>
          </cell>
        </row>
        <row r="22">
          <cell r="E22" t="str">
            <v>Rondelé</v>
          </cell>
          <cell r="I22" t="str">
            <v>Brie</v>
          </cell>
          <cell r="K22" t="str">
            <v>Croc lait</v>
          </cell>
          <cell r="L22" t="str">
            <v>Petit suisse aromatisé</v>
          </cell>
          <cell r="M22" t="str">
            <v>Fromage blanc</v>
          </cell>
        </row>
        <row r="23">
          <cell r="C23" t="str">
            <v>Fruit</v>
          </cell>
          <cell r="E23" t="str">
            <v>Pêche au sirop</v>
          </cell>
          <cell r="G23" t="str">
            <v>Crème au miel et à la fleur d'oranger</v>
          </cell>
          <cell r="I23" t="str">
            <v>Grillé aux pommes</v>
          </cell>
          <cell r="K23" t="str">
            <v>Crème dessert caramel</v>
          </cell>
          <cell r="L23" t="str">
            <v>Compote de fruits</v>
          </cell>
          <cell r="M23" t="str">
            <v>Fruit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5:I32"/>
  <sheetViews>
    <sheetView showGridLines="0" showZeros="0" tabSelected="1" topLeftCell="A7" zoomScaleNormal="100" zoomScalePageLayoutView="70" workbookViewId="0">
      <selection activeCell="F23" sqref="F23"/>
    </sheetView>
  </sheetViews>
  <sheetFormatPr baseColWidth="10" defaultColWidth="11.42578125" defaultRowHeight="15"/>
  <cols>
    <col min="1" max="1" width="8.85546875" customWidth="1"/>
    <col min="2" max="2" width="4.140625" customWidth="1"/>
    <col min="3" max="9" width="19.28515625" customWidth="1"/>
  </cols>
  <sheetData>
    <row r="5" spans="1:9" ht="23.25" customHeight="1">
      <c r="E5" s="16" t="str">
        <f>'[1]S3 SEMAINE 16'!I1</f>
        <v>Menus du 14 au 20 Avril 2025</v>
      </c>
      <c r="F5" s="16"/>
      <c r="G5" s="16"/>
    </row>
    <row r="6" spans="1:9" hidden="1"/>
    <row r="8" spans="1:9" s="1" customFormat="1" ht="18.75" customHeight="1">
      <c r="A8"/>
      <c r="C8" s="2" t="str">
        <f>'[1]S3 SEMAINE 16'!C2</f>
        <v>Lundi 14</v>
      </c>
      <c r="D8" s="3" t="str">
        <f>'[1]S3 SEMAINE 16'!E2</f>
        <v>Mardi 15</v>
      </c>
      <c r="E8" s="3" t="str">
        <f>'[1]S3 SEMAINE 16'!G2</f>
        <v>Mercredi 16</v>
      </c>
      <c r="F8" s="3" t="str">
        <f>'[1]S3 SEMAINE 16'!I2</f>
        <v>Jeudi 17</v>
      </c>
      <c r="G8" s="3" t="str">
        <f>'[1]S3 SEMAINE 16'!K2</f>
        <v>Vendredi 18</v>
      </c>
      <c r="H8" s="3" t="str">
        <f>'[1]S3 SEMAINE 16'!L2</f>
        <v>Samedi 19</v>
      </c>
      <c r="I8" s="4" t="str">
        <f>'[1]S3 SEMAINE 16'!M2</f>
        <v>Dimanche 20</v>
      </c>
    </row>
    <row r="9" spans="1:9" ht="6.75" customHeight="1">
      <c r="F9" s="5"/>
    </row>
    <row r="10" spans="1:9" ht="45">
      <c r="B10" s="17" t="s">
        <v>0</v>
      </c>
      <c r="C10" s="6" t="str">
        <f>'[1]S3 SEMAINE 16'!C4</f>
        <v>Salade de haricots rouges</v>
      </c>
      <c r="D10" s="6" t="str">
        <f>'[1]S3 SEMAINE 16'!E4</f>
        <v>Chou fleur rémoulade</v>
      </c>
      <c r="E10" s="6" t="str">
        <f>'[1]S3 SEMAINE 16'!G4</f>
        <v>Carottes râpées vinaigrette agrumes</v>
      </c>
      <c r="F10" s="6" t="str">
        <f>'[1]S3 SEMAINE 16'!I4</f>
        <v>Salade verte</v>
      </c>
      <c r="G10" s="6" t="str">
        <f>'[1]S3 SEMAINE 16'!K4</f>
        <v>Betteraves sauce salade</v>
      </c>
      <c r="H10" s="6" t="str">
        <f>'[1]S3 SEMAINE 16'!L4</f>
        <v>Pâté de foie</v>
      </c>
      <c r="I10" s="6" t="str">
        <f>'[1]S3 SEMAINE 16'!M4</f>
        <v>Flan aux asperges</v>
      </c>
    </row>
    <row r="11" spans="1:9" ht="6.75" customHeight="1">
      <c r="B11" s="17"/>
      <c r="C11" s="7" t="s">
        <v>1</v>
      </c>
      <c r="D11" s="7" t="s">
        <v>1</v>
      </c>
      <c r="E11" s="7" t="s">
        <v>1</v>
      </c>
      <c r="F11" s="7" t="s">
        <v>1</v>
      </c>
      <c r="G11" s="7" t="s">
        <v>1</v>
      </c>
      <c r="H11" s="7" t="s">
        <v>1</v>
      </c>
      <c r="I11" s="7" t="s">
        <v>1</v>
      </c>
    </row>
    <row r="12" spans="1:9" ht="35.1" customHeight="1">
      <c r="B12" s="17"/>
      <c r="C12" s="7" t="str">
        <f>'[1]S3 SEMAINE 16'!C6</f>
        <v>Accras de morue</v>
      </c>
      <c r="D12" s="7" t="str">
        <f>'[1]S3 SEMAINE 16'!E6</f>
        <v>Saucisse fumée sauce moutarde</v>
      </c>
      <c r="E12" s="7" t="str">
        <f>'[1]S3 SEMAINE 16'!G6</f>
        <v>Tajine de volaille aux pruneaux</v>
      </c>
      <c r="F12" s="7" t="str">
        <f>'[1]S3 SEMAINE 16'!I6</f>
        <v>Gratin de macaronis</v>
      </c>
      <c r="G12" s="7" t="str">
        <f>'[1]S3 SEMAINE 16'!K6</f>
        <v>Nuggets de poisson</v>
      </c>
      <c r="H12" s="7" t="str">
        <f>'[1]S3 SEMAINE 16'!L6</f>
        <v>Cuisse de poulet rôtie au jus</v>
      </c>
      <c r="I12" s="7" t="str">
        <f>'[1]S3 SEMAINE 16'!M6</f>
        <v>Canard de Pâques</v>
      </c>
    </row>
    <row r="13" spans="1:9" ht="6.75" customHeight="1">
      <c r="B13" s="17"/>
      <c r="C13" s="7"/>
      <c r="D13" s="8"/>
      <c r="E13" s="7"/>
      <c r="F13" s="7"/>
      <c r="G13" s="7"/>
      <c r="H13" s="7"/>
      <c r="I13" s="7"/>
    </row>
    <row r="14" spans="1:9" ht="35.1" customHeight="1">
      <c r="B14" s="17"/>
      <c r="C14" s="7" t="str">
        <f>'[1]S3 SEMAINE 16'!C8</f>
        <v>Riz</v>
      </c>
      <c r="D14" s="7" t="str">
        <f>+'[1]S3 SEMAINE 16'!E8</f>
        <v>Purée</v>
      </c>
      <c r="E14" s="7" t="str">
        <f>'[1]S3 SEMAINE 16'!G8</f>
        <v>Semoule</v>
      </c>
      <c r="F14" s="7" t="str">
        <f>'[1]S3 SEMAINE 16'!I8</f>
        <v>bio 1/2 complets</v>
      </c>
      <c r="G14" s="7" t="str">
        <f>'[1]S3 SEMAINE 16'!K8</f>
        <v>Pommes de terre vapeur</v>
      </c>
      <c r="H14" s="7" t="str">
        <f>'[1]S3 SEMAINE 16'!L8</f>
        <v>Salsifis à la crème</v>
      </c>
      <c r="I14" s="7" t="str">
        <f>'[1]S3 SEMAINE 16'!M8</f>
        <v>Flageolets</v>
      </c>
    </row>
    <row r="15" spans="1:9" ht="35.1" customHeight="1">
      <c r="B15" s="17"/>
      <c r="C15" s="7" t="str">
        <f>'[1]S3 SEMAINE 16'!C9</f>
        <v>Courgettes</v>
      </c>
      <c r="D15" s="7" t="str">
        <f>+'[1]S3 SEMAINE 16'!E9</f>
        <v>de pommes de terre</v>
      </c>
      <c r="E15" s="7" t="str">
        <f>'[1]S3 SEMAINE 16'!G9</f>
        <v>Légumes couscous</v>
      </c>
      <c r="F15" s="7" t="str">
        <f>'[1]S3 SEMAINE 16'!I9</f>
        <v>au cheddar et jambon</v>
      </c>
      <c r="G15" s="7" t="str">
        <f>'[1]S3 SEMAINE 16'!K9</f>
        <v>Ratatouille</v>
      </c>
      <c r="H15" s="7">
        <f>'[1]S3 SEMAINE 16'!L9</f>
        <v>0</v>
      </c>
      <c r="I15" s="9"/>
    </row>
    <row r="16" spans="1:9" ht="6.75" customHeight="1">
      <c r="B16" s="17"/>
      <c r="C16" s="7" t="s">
        <v>1</v>
      </c>
      <c r="D16" s="7" t="s">
        <v>1</v>
      </c>
      <c r="E16" s="7" t="s">
        <v>1</v>
      </c>
      <c r="F16" s="7" t="s">
        <v>1</v>
      </c>
      <c r="G16" s="7" t="s">
        <v>1</v>
      </c>
      <c r="H16" s="7" t="s">
        <v>1</v>
      </c>
      <c r="I16" s="7" t="s">
        <v>1</v>
      </c>
    </row>
    <row r="17" spans="1:9" ht="45">
      <c r="B17" s="17"/>
      <c r="C17" s="7" t="str">
        <f>'[1]S3 SEMAINE 16'!C12</f>
        <v>Fromage fouetté au sel de Guérande</v>
      </c>
      <c r="D17" s="7" t="str">
        <f>'[1]S3 SEMAINE 16'!E12</f>
        <v>Bûchette lait mélangé</v>
      </c>
      <c r="E17" s="7" t="str">
        <f>'[1]S3 SEMAINE 16'!G12</f>
        <v>Yaourt</v>
      </c>
      <c r="F17" s="7" t="str">
        <f>'[1]S3 SEMAINE 16'!I12</f>
        <v>Vache qui rit</v>
      </c>
      <c r="G17" s="7" t="str">
        <f>'[1]S3 SEMAINE 16'!K12</f>
        <v>Emmental</v>
      </c>
      <c r="H17" s="7" t="str">
        <f>'[1]S3 SEMAINE 16'!L12</f>
        <v>Fromage sec</v>
      </c>
      <c r="I17" s="7" t="str">
        <f>'[1]S3 SEMAINE 16'!M12</f>
        <v>Saint Nectaire AOC</v>
      </c>
    </row>
    <row r="18" spans="1:9" ht="6.75" customHeight="1">
      <c r="B18" s="17"/>
      <c r="C18" s="7" t="s">
        <v>1</v>
      </c>
      <c r="D18" s="7" t="s">
        <v>1</v>
      </c>
      <c r="E18" s="7" t="s">
        <v>1</v>
      </c>
      <c r="F18" s="7" t="s">
        <v>1</v>
      </c>
      <c r="G18" s="7" t="s">
        <v>1</v>
      </c>
      <c r="H18" s="7" t="s">
        <v>1</v>
      </c>
      <c r="I18" s="7" t="s">
        <v>1</v>
      </c>
    </row>
    <row r="19" spans="1:9" ht="45">
      <c r="B19" s="17"/>
      <c r="C19" s="10" t="str">
        <f>'[1]S3 SEMAINE 16'!C14</f>
        <v>Flan vanille</v>
      </c>
      <c r="D19" s="10" t="str">
        <f>'[1]S3 SEMAINE 16'!E14</f>
        <v>Smoothie</v>
      </c>
      <c r="E19" s="10" t="str">
        <f>'[1]S3 SEMAINE 16'!G14</f>
        <v>Eclair au chocolat</v>
      </c>
      <c r="F19" s="10" t="str">
        <f>'[1]S3 SEMAINE 16'!I14</f>
        <v>Fromage blanc à la crème de marrons</v>
      </c>
      <c r="G19" s="10" t="str">
        <f>'[1]S3 SEMAINE 16'!K14</f>
        <v>Fruit</v>
      </c>
      <c r="H19" s="10" t="str">
        <f>'[1]S3 SEMAINE 16'!L14</f>
        <v>Salade de fruits</v>
      </c>
      <c r="I19" s="10" t="str">
        <f>'[1]S3 SEMAINE 16'!M14</f>
        <v>Paris Brest</v>
      </c>
    </row>
    <row r="20" spans="1:9" ht="20.100000000000001" customHeight="1">
      <c r="B20" s="11"/>
      <c r="C20" s="11"/>
      <c r="D20" s="11"/>
      <c r="E20" s="11"/>
      <c r="F20" s="11"/>
      <c r="G20" s="11"/>
      <c r="H20" s="11"/>
      <c r="I20" s="12" t="s">
        <v>2</v>
      </c>
    </row>
    <row r="21" spans="1:9" ht="45">
      <c r="B21" s="17" t="s">
        <v>3</v>
      </c>
      <c r="C21" s="6" t="str">
        <f>'[1]S3 SEMAINE 16'!C17</f>
        <v>Potage maraîcher</v>
      </c>
      <c r="D21" s="6" t="str">
        <f>'[1]S3 SEMAINE 16'!E17</f>
        <v>Cervelas vinaigrette</v>
      </c>
      <c r="E21" s="6" t="str">
        <f>'[1]S3 SEMAINE 16'!G17</f>
        <v>Salade de pommes de terre aux aromates</v>
      </c>
      <c r="F21" s="6" t="str">
        <f>'[1]S3 SEMAINE 16'!I17</f>
        <v>Velouté de légumes</v>
      </c>
      <c r="G21" s="6" t="str">
        <f>'[1]S3 SEMAINE 16'!K17</f>
        <v>Coleslaw</v>
      </c>
      <c r="H21" s="6" t="str">
        <f>'[1]S3 SEMAINE 16'!L17</f>
        <v>Salade verte</v>
      </c>
      <c r="I21" s="6" t="str">
        <f>'[1]S3 SEMAINE 16'!M17</f>
        <v>Bouillon aux pépinettes</v>
      </c>
    </row>
    <row r="22" spans="1:9" ht="6.75" customHeight="1">
      <c r="B22" s="17"/>
      <c r="C22" s="7" t="s">
        <v>1</v>
      </c>
      <c r="D22" s="7" t="s">
        <v>1</v>
      </c>
      <c r="E22" s="7" t="s">
        <v>1</v>
      </c>
      <c r="F22" s="7" t="s">
        <v>1</v>
      </c>
      <c r="G22" s="7" t="s">
        <v>1</v>
      </c>
      <c r="H22" s="7" t="s">
        <v>1</v>
      </c>
      <c r="I22" s="7" t="s">
        <v>1</v>
      </c>
    </row>
    <row r="23" spans="1:9" ht="35.1" customHeight="1">
      <c r="B23" s="17"/>
      <c r="C23" s="7" t="str">
        <f>'[1]S3 SEMAINE 16'!C19</f>
        <v>Cordon bleu</v>
      </c>
      <c r="D23" s="7" t="str">
        <f>'[1]S3 SEMAINE 16'!E19</f>
        <v>Blé à la cantonaise</v>
      </c>
      <c r="E23" s="7" t="str">
        <f>'[1]S3 SEMAINE 16'!G19</f>
        <v>Clafoutis de poireaux</v>
      </c>
      <c r="F23" s="13" t="str">
        <f>'[1]S3 SEMAINE 16'!I19</f>
        <v>Polpetonne sauce tomate
(pain de viande)</v>
      </c>
      <c r="G23" s="7" t="str">
        <f>'[1]S3 SEMAINE 16'!K19</f>
        <v>Croque Monsieur</v>
      </c>
      <c r="H23" s="7" t="str">
        <f>'[1]S3 SEMAINE 16'!L19</f>
        <v>Hachis</v>
      </c>
      <c r="I23" s="7" t="str">
        <f>'[1]S3 SEMAINE 16'!M19</f>
        <v>Tresse de volaille forestière</v>
      </c>
    </row>
    <row r="24" spans="1:9" ht="6.75" customHeight="1">
      <c r="B24" s="17"/>
      <c r="C24" s="7"/>
      <c r="D24" s="7"/>
      <c r="E24" s="7"/>
      <c r="F24" s="7"/>
      <c r="G24" s="7"/>
      <c r="H24" s="7"/>
      <c r="I24" s="7"/>
    </row>
    <row r="25" spans="1:9" ht="35.1" customHeight="1">
      <c r="B25" s="17"/>
      <c r="C25" s="7" t="str">
        <f>'[1]S3 SEMAINE 16'!C20</f>
        <v>Haricots beurre au thym</v>
      </c>
      <c r="D25" s="14" t="str">
        <f>'[1]S3 SEMAINE 16'!E20</f>
        <v>(haricots rouges, champignons, petits pois, légumes)</v>
      </c>
      <c r="E25" s="7" t="str">
        <f>'[1]S3 SEMAINE 16'!G20</f>
        <v>au poisson</v>
      </c>
      <c r="F25" s="7" t="str">
        <f>'[1]S3 SEMAINE 16'!I20</f>
        <v>Purée de brocoli</v>
      </c>
      <c r="G25" s="7" t="str">
        <f>'[1]S3 SEMAINE 16'!K20</f>
        <v>Haricots verts</v>
      </c>
      <c r="H25" s="7" t="str">
        <f>'[1]S3 SEMAINE 16'!L20</f>
        <v>Parmentier</v>
      </c>
      <c r="I25" s="7" t="str">
        <f>'[1]S3 SEMAINE 16'!M20</f>
        <v>Poêlée de légumes</v>
      </c>
    </row>
    <row r="26" spans="1:9" ht="6.75" customHeight="1">
      <c r="B26" s="17"/>
      <c r="C26" s="7" t="s">
        <v>1</v>
      </c>
      <c r="D26" s="7" t="s">
        <v>1</v>
      </c>
      <c r="E26" s="7" t="s">
        <v>1</v>
      </c>
      <c r="F26" s="7" t="s">
        <v>1</v>
      </c>
      <c r="G26" s="7" t="s">
        <v>1</v>
      </c>
      <c r="H26" s="7" t="s">
        <v>1</v>
      </c>
      <c r="I26" s="7" t="s">
        <v>1</v>
      </c>
    </row>
    <row r="27" spans="1:9" ht="35.1" customHeight="1">
      <c r="B27" s="17"/>
      <c r="C27" s="7" t="s">
        <v>4</v>
      </c>
      <c r="D27" s="7" t="str">
        <f>'[1]S3 SEMAINE 16'!E22</f>
        <v>Rondelé</v>
      </c>
      <c r="E27" s="15" t="s">
        <v>5</v>
      </c>
      <c r="F27" s="7" t="str">
        <f>'[1]S3 SEMAINE 16'!I22</f>
        <v>Brie</v>
      </c>
      <c r="G27" s="7" t="str">
        <f>'[1]S3 SEMAINE 16'!K22</f>
        <v>Croc lait</v>
      </c>
      <c r="H27" s="7" t="str">
        <f>'[1]S3 SEMAINE 16'!L22</f>
        <v>Petit suisse aromatisé</v>
      </c>
      <c r="I27" s="7" t="str">
        <f>'[1]S3 SEMAINE 16'!M22</f>
        <v>Fromage blanc</v>
      </c>
    </row>
    <row r="28" spans="1:9" ht="6.75" customHeight="1">
      <c r="B28" s="17"/>
      <c r="C28" s="7" t="s">
        <v>1</v>
      </c>
      <c r="D28" s="7"/>
      <c r="E28" s="7" t="s">
        <v>1</v>
      </c>
      <c r="F28" s="7" t="s">
        <v>1</v>
      </c>
      <c r="G28" s="7" t="s">
        <v>1</v>
      </c>
      <c r="H28" s="7" t="s">
        <v>1</v>
      </c>
      <c r="I28" s="7" t="s">
        <v>1</v>
      </c>
    </row>
    <row r="29" spans="1:9" ht="45">
      <c r="B29" s="17"/>
      <c r="C29" s="10" t="str">
        <f>'[1]S3 SEMAINE 16'!C23</f>
        <v>Fruit</v>
      </c>
      <c r="D29" s="10" t="str">
        <f>'[1]S3 SEMAINE 16'!E23</f>
        <v>Pêche au sirop</v>
      </c>
      <c r="E29" s="10" t="str">
        <f>'[1]S3 SEMAINE 16'!G23</f>
        <v>Crème au miel et à la fleur d'oranger</v>
      </c>
      <c r="F29" s="10" t="str">
        <f>'[1]S3 SEMAINE 16'!I23</f>
        <v>Grillé aux pommes</v>
      </c>
      <c r="G29" s="10" t="str">
        <f>'[1]S3 SEMAINE 16'!K23</f>
        <v>Crème dessert caramel</v>
      </c>
      <c r="H29" s="10" t="str">
        <f>'[1]S3 SEMAINE 16'!L23</f>
        <v>Compote de fruits</v>
      </c>
      <c r="I29" s="10" t="str">
        <f>'[1]S3 SEMAINE 16'!M23</f>
        <v>Fruit</v>
      </c>
    </row>
    <row r="30" spans="1:9" ht="15" customHeight="1">
      <c r="A30" s="18" t="s">
        <v>6</v>
      </c>
      <c r="B30" s="18"/>
      <c r="C30" s="18"/>
      <c r="D30" s="18"/>
      <c r="E30" s="18"/>
      <c r="F30" s="18"/>
      <c r="G30" s="18"/>
      <c r="H30" s="18"/>
      <c r="I30" s="18"/>
    </row>
    <row r="32" spans="1:9">
      <c r="A32" s="19" t="s">
        <v>7</v>
      </c>
      <c r="B32" s="19"/>
      <c r="C32" s="19"/>
      <c r="D32" s="19"/>
      <c r="E32" s="19"/>
      <c r="F32" s="19"/>
      <c r="G32" s="19"/>
      <c r="H32" s="19"/>
      <c r="I32" s="19"/>
    </row>
  </sheetData>
  <mergeCells count="5">
    <mergeCell ref="E5:G5"/>
    <mergeCell ref="B10:B19"/>
    <mergeCell ref="B21:B29"/>
    <mergeCell ref="A30:I30"/>
    <mergeCell ref="A32:I32"/>
  </mergeCells>
  <pageMargins left="0" right="0" top="0" bottom="0" header="0.51181102362204722" footer="0"/>
  <pageSetup paperSize="9" scale="90" orientation="landscape" r:id="rId1"/>
  <headerFooter>
    <oddHeader>&amp;L&amp;G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263b4b-c5b1-4182-b898-5eed88134e6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9163ED02B47E41B280FF804AD4CB01" ma:contentTypeVersion="16" ma:contentTypeDescription="Create a new document." ma:contentTypeScope="" ma:versionID="03552e6e030a9bed9496628e531481a2">
  <xsd:schema xmlns:xsd="http://www.w3.org/2001/XMLSchema" xmlns:xs="http://www.w3.org/2001/XMLSchema" xmlns:p="http://schemas.microsoft.com/office/2006/metadata/properties" xmlns:ns3="7c263b4b-c5b1-4182-b898-5eed88134e62" xmlns:ns4="25135257-a808-40fb-94e3-10ef7aae843e" targetNamespace="http://schemas.microsoft.com/office/2006/metadata/properties" ma:root="true" ma:fieldsID="e577b08040e10dd7f848e349b0bb41da" ns3:_="" ns4:_="">
    <xsd:import namespace="7c263b4b-c5b1-4182-b898-5eed88134e62"/>
    <xsd:import namespace="25135257-a808-40fb-94e3-10ef7aae84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SystemTag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63b4b-c5b1-4182-b898-5eed88134e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35257-a808-40fb-94e3-10ef7aae84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D46F42-2301-4103-AD10-914A9F67301C}">
  <ds:schemaRefs>
    <ds:schemaRef ds:uri="http://schemas.microsoft.com/office/2006/metadata/properties"/>
    <ds:schemaRef ds:uri="http://schemas.microsoft.com/office/infopath/2007/PartnerControls"/>
    <ds:schemaRef ds:uri="25135257-a808-40fb-94e3-10ef7aae843e"/>
    <ds:schemaRef ds:uri="http://purl.org/dc/terms/"/>
    <ds:schemaRef ds:uri="http://schemas.microsoft.com/office/2006/documentManagement/types"/>
    <ds:schemaRef ds:uri="7c263b4b-c5b1-4182-b898-5eed88134e62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66CEC38-B792-4716-AE01-52D14D20F0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249BF6-8C0F-47A2-A7EC-C971B1B0D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263b4b-c5b1-4182-b898-5eed88134e62"/>
    <ds:schemaRef ds:uri="25135257-a808-40fb-94e3-10ef7aae84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SEMAINE 3 Semaine 16</vt:lpstr>
      <vt:lpstr>'SEMAINE 3 Semaine 16'!Zone_d_impression</vt:lpstr>
    </vt:vector>
  </TitlesOfParts>
  <Company>Elior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BLASSIAU Laurence</dc:creator>
  <cp:lastModifiedBy>Vanessa DEGANI</cp:lastModifiedBy>
  <dcterms:created xsi:type="dcterms:W3CDTF">2025-03-27T15:15:15Z</dcterms:created>
  <dcterms:modified xsi:type="dcterms:W3CDTF">2025-04-02T12:19:08Z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0x010100AA9163ED02B47E41B280FF804AD4CB01</vt:lpwstr>
  </property>
</Properties>
</file>